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HF\2021-22 Term 1\"/>
    </mc:Choice>
  </mc:AlternateContent>
  <bookViews>
    <workbookView xWindow="0" yWindow="0" windowWidth="22335" windowHeight="7530" tabRatio="341"/>
  </bookViews>
  <sheets>
    <sheet name="Student Budget Planner" sheetId="4" r:id="rId1"/>
  </sheets>
  <definedNames>
    <definedName name="_xlnm.Print_Area" localSheetId="0">'Student Budget Planner'!$A$1:$M$52</definedName>
  </definedNames>
  <calcPr calcId="162913"/>
</workbook>
</file>

<file path=xl/calcChain.xml><?xml version="1.0" encoding="utf-8"?>
<calcChain xmlns="http://schemas.openxmlformats.org/spreadsheetml/2006/main">
  <c r="K36" i="4" l="1"/>
  <c r="J43" i="4"/>
  <c r="M29" i="4" l="1"/>
  <c r="K29" i="4"/>
  <c r="G27" i="4"/>
  <c r="E27" i="4"/>
  <c r="C27" i="4"/>
  <c r="C28" i="4" s="1"/>
  <c r="J48" i="4" l="1"/>
  <c r="E28" i="4"/>
  <c r="G28" i="4"/>
  <c r="J47" i="4" l="1"/>
  <c r="J49" i="4" s="1"/>
  <c r="J50" i="4" s="1"/>
</calcChain>
</file>

<file path=xl/sharedStrings.xml><?xml version="1.0" encoding="utf-8"?>
<sst xmlns="http://schemas.openxmlformats.org/spreadsheetml/2006/main" count="70" uniqueCount="60">
  <si>
    <t>Clothing</t>
  </si>
  <si>
    <t>Mobile Phone</t>
  </si>
  <si>
    <t>Broadband / Internet</t>
  </si>
  <si>
    <t>Disability Benefit (please specify)</t>
  </si>
  <si>
    <t>Housing Benefit</t>
  </si>
  <si>
    <t>SLC Maintenance Grant</t>
  </si>
  <si>
    <t>Monthly</t>
  </si>
  <si>
    <t>Weekly</t>
  </si>
  <si>
    <t>Differential</t>
  </si>
  <si>
    <t>Total</t>
  </si>
  <si>
    <t>Childcare Grant</t>
  </si>
  <si>
    <t>Annual</t>
  </si>
  <si>
    <t xml:space="preserve">Other income (please specify)            </t>
  </si>
  <si>
    <t xml:space="preserve">Other income (please specify)           </t>
  </si>
  <si>
    <t>Adult Dependants Grant</t>
  </si>
  <si>
    <t>Parents Learning Allowance</t>
  </si>
  <si>
    <r>
      <t xml:space="preserve">INCOME </t>
    </r>
    <r>
      <rPr>
        <i/>
        <sz val="9"/>
        <rFont val="Arial"/>
        <family val="2"/>
      </rPr>
      <t xml:space="preserve">(Please only enter one figure per row) </t>
    </r>
  </si>
  <si>
    <r>
      <t xml:space="preserve">EXPENDITURE </t>
    </r>
    <r>
      <rPr>
        <i/>
        <sz val="9"/>
        <rFont val="Arial"/>
        <family val="2"/>
      </rPr>
      <t xml:space="preserve">(Please only enter one figure per row) </t>
    </r>
  </si>
  <si>
    <t>Student ID no.</t>
  </si>
  <si>
    <t>Full name</t>
  </si>
  <si>
    <t>APPLICANT DETAILS</t>
  </si>
  <si>
    <t xml:space="preserve">Food / Groceries </t>
  </si>
  <si>
    <t>OR</t>
  </si>
  <si>
    <t>Credit Card Repayments 1 (please specify which card)</t>
  </si>
  <si>
    <t>Credit Card Repayments 2 (please specify which card)</t>
  </si>
  <si>
    <t>Personal Loan Repayment (please specify which loan)</t>
  </si>
  <si>
    <t>Rent paid to Parents/Family/Guardian if living at home</t>
  </si>
  <si>
    <t>Your share of Rent / Mortgage</t>
  </si>
  <si>
    <t>SLC Maintenance Loan</t>
  </si>
  <si>
    <t xml:space="preserve">Monthly Average Income </t>
  </si>
  <si>
    <t>Monthly Average Expenditure</t>
  </si>
  <si>
    <r>
      <t>Utilities - Ga</t>
    </r>
    <r>
      <rPr>
        <sz val="10"/>
        <color indexed="8"/>
        <rFont val="Arial"/>
        <family val="2"/>
      </rPr>
      <t>s, Electricity, Water, etc.</t>
    </r>
  </si>
  <si>
    <t>TUITION FEES</t>
  </si>
  <si>
    <r>
      <t xml:space="preserve">AA Bursary </t>
    </r>
    <r>
      <rPr>
        <i/>
        <sz val="10"/>
        <color theme="1"/>
        <rFont val="Arial"/>
        <family val="2"/>
      </rPr>
      <t>(if applicable)</t>
    </r>
  </si>
  <si>
    <t>AA Scholarship (if applicable)</t>
  </si>
  <si>
    <t>Other Maintenance Studentship / Grant (please specify)</t>
  </si>
  <si>
    <t>LIVING COSTS</t>
  </si>
  <si>
    <t>SURPLUS / SHORTFALL FOR ACADEMIC YEAR</t>
  </si>
  <si>
    <r>
      <t xml:space="preserve">Parental / Family Contribution </t>
    </r>
    <r>
      <rPr>
        <b/>
        <sz val="10"/>
        <color theme="1"/>
        <rFont val="Arial"/>
        <family val="2"/>
      </rPr>
      <t>to living costs</t>
    </r>
  </si>
  <si>
    <r>
      <t xml:space="preserve">Postgraduate Loan (amount </t>
    </r>
    <r>
      <rPr>
        <b/>
        <sz val="10"/>
        <color theme="1"/>
        <rFont val="Arial"/>
        <family val="2"/>
      </rPr>
      <t>for living costs / maintenance only</t>
    </r>
    <r>
      <rPr>
        <sz val="10"/>
        <color theme="1"/>
        <rFont val="Arial"/>
        <family val="2"/>
      </rPr>
      <t>)</t>
    </r>
  </si>
  <si>
    <r>
      <t xml:space="preserve">Bank Loan (amount </t>
    </r>
    <r>
      <rPr>
        <b/>
        <sz val="10"/>
        <color theme="1"/>
        <rFont val="Arial"/>
        <family val="2"/>
      </rPr>
      <t>for living costs / maintenance only)</t>
    </r>
  </si>
  <si>
    <t xml:space="preserve">Entertainment / Socialising / Restaurants / Pubs etc. </t>
  </si>
  <si>
    <t>Average childcare costs</t>
  </si>
  <si>
    <t>Average travel costs</t>
  </si>
  <si>
    <r>
      <t xml:space="preserve">Average course costs </t>
    </r>
    <r>
      <rPr>
        <b/>
        <sz val="10"/>
        <color theme="1"/>
        <rFont val="Arial"/>
        <family val="2"/>
      </rPr>
      <t>excluding tuition fee</t>
    </r>
    <r>
      <rPr>
        <sz val="10"/>
        <color theme="1"/>
        <rFont val="Arial"/>
        <family val="2"/>
      </rPr>
      <t xml:space="preserve"> (Books, equipment, materials)</t>
    </r>
  </si>
  <si>
    <t>Select from drop-down</t>
  </si>
  <si>
    <t>How are your tuition fees being paid?</t>
  </si>
  <si>
    <t>AA Assistantship Earnings</t>
  </si>
  <si>
    <t>Other Net Earnings (part-time work) after tax</t>
  </si>
  <si>
    <t>Date of application</t>
  </si>
  <si>
    <t>Programme / Year</t>
  </si>
  <si>
    <t>Other monthly/weekly debts (please specify)</t>
  </si>
  <si>
    <t>Other monthly/weekly costs (please specify)</t>
  </si>
  <si>
    <t xml:space="preserve">ONE-OFF UNEXPECTED LIVING COSTS </t>
  </si>
  <si>
    <t>One-off unexpected living cost (please specify)</t>
  </si>
  <si>
    <t>Tuition Fees already paid and/or covered by SLC</t>
  </si>
  <si>
    <t xml:space="preserve"> Total Income for 2021/22 AY (32 wks)</t>
  </si>
  <si>
    <r>
      <t>Personal savings at start of academic year 2021/22</t>
    </r>
    <r>
      <rPr>
        <b/>
        <sz val="10"/>
        <color theme="1"/>
        <rFont val="Arial"/>
        <family val="2"/>
      </rPr>
      <t xml:space="preserve"> for living costs</t>
    </r>
  </si>
  <si>
    <t>Tuition Fee for 2021/22 (in full)</t>
  </si>
  <si>
    <r>
      <t xml:space="preserve">Remaining 2021/22 Tuition Fee due </t>
    </r>
    <r>
      <rPr>
        <b/>
        <i/>
        <sz val="10"/>
        <color theme="1"/>
        <rFont val="Arial"/>
        <family val="2"/>
      </rPr>
      <t>(if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</si>
</sst>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0" applyFont="1" applyFill="1" applyBorder="1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2" borderId="0" xfId="0" applyFont="1" applyFill="1"/>
    <xf numFmtId="0" fontId="5" fillId="0" borderId="0" xfId="0" applyFont="1"/>
    <xf numFmtId="44" fontId="5" fillId="0" borderId="1" xfId="1" applyFont="1" applyBorder="1" applyAlignment="1" applyProtection="1">
      <alignment vertical="center"/>
      <protection locked="0"/>
    </xf>
    <xf numFmtId="44" fontId="5" fillId="0" borderId="3" xfId="1" applyFont="1" applyBorder="1" applyAlignment="1" applyProtection="1">
      <alignment vertical="center"/>
      <protection locked="0"/>
    </xf>
    <xf numFmtId="44" fontId="5" fillId="0" borderId="4" xfId="1" applyFont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44" fontId="5" fillId="0" borderId="5" xfId="1" applyFont="1" applyBorder="1" applyAlignment="1" applyProtection="1">
      <alignment vertical="center"/>
      <protection locked="0"/>
    </xf>
    <xf numFmtId="44" fontId="5" fillId="0" borderId="8" xfId="1" applyFont="1" applyBorder="1" applyAlignment="1" applyProtection="1">
      <alignment vertical="center"/>
      <protection locked="0"/>
    </xf>
    <xf numFmtId="44" fontId="5" fillId="0" borderId="9" xfId="1" applyFont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horizontal="center" vertical="center"/>
    </xf>
    <xf numFmtId="44" fontId="5" fillId="4" borderId="1" xfId="1" applyFont="1" applyFill="1" applyBorder="1" applyAlignment="1">
      <alignment vertical="center"/>
    </xf>
    <xf numFmtId="44" fontId="5" fillId="4" borderId="3" xfId="1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44" fontId="7" fillId="4" borderId="1" xfId="1" applyFont="1" applyFill="1" applyBorder="1" applyAlignment="1">
      <alignment vertical="center"/>
    </xf>
    <xf numFmtId="44" fontId="7" fillId="4" borderId="8" xfId="1" applyFont="1" applyFill="1" applyBorder="1" applyAlignment="1">
      <alignment vertical="center"/>
    </xf>
    <xf numFmtId="44" fontId="7" fillId="4" borderId="3" xfId="1" applyFont="1" applyFill="1" applyBorder="1" applyAlignment="1">
      <alignment vertical="center"/>
    </xf>
    <xf numFmtId="44" fontId="5" fillId="4" borderId="1" xfId="1" applyNumberFormat="1" applyFont="1" applyFill="1" applyBorder="1" applyAlignment="1">
      <alignment vertical="center"/>
    </xf>
    <xf numFmtId="8" fontId="7" fillId="4" borderId="1" xfId="1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4" fillId="3" borderId="0" xfId="0" applyFont="1" applyFill="1" applyBorder="1"/>
    <xf numFmtId="0" fontId="4" fillId="3" borderId="14" xfId="0" applyFont="1" applyFill="1" applyBorder="1"/>
    <xf numFmtId="0" fontId="4" fillId="3" borderId="9" xfId="0" applyFont="1" applyFill="1" applyBorder="1"/>
    <xf numFmtId="0" fontId="5" fillId="3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9" fillId="3" borderId="1" xfId="2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44" fontId="7" fillId="4" borderId="1" xfId="1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9" fillId="3" borderId="13" xfId="2" applyFont="1" applyFill="1" applyBorder="1" applyAlignment="1" applyProtection="1">
      <alignment horizontal="left" vertical="center"/>
      <protection locked="0"/>
    </xf>
    <xf numFmtId="0" fontId="9" fillId="3" borderId="3" xfId="2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121920</xdr:rowOff>
    </xdr:from>
    <xdr:to>
      <xdr:col>2</xdr:col>
      <xdr:colOff>167640</xdr:colOff>
      <xdr:row>7</xdr:row>
      <xdr:rowOff>160020</xdr:rowOff>
    </xdr:to>
    <xdr:sp macro="" textlink="">
      <xdr:nvSpPr>
        <xdr:cNvPr id="3" name="TextBox 2"/>
        <xdr:cNvSpPr txBox="1"/>
      </xdr:nvSpPr>
      <xdr:spPr>
        <a:xfrm>
          <a:off x="99060" y="121920"/>
          <a:ext cx="309372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</a:p>
        <a:p>
          <a:r>
            <a:rPr lang="en-GB" sz="1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AA HARDSHIP FUND</a:t>
          </a:r>
          <a:endParaRPr lang="en-GB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Student Budget Planner</a:t>
          </a:r>
        </a:p>
        <a:p>
          <a:endParaRPr lang="en-GB" sz="1100"/>
        </a:p>
      </xdr:txBody>
    </xdr:sp>
    <xdr:clientData/>
  </xdr:twoCellAnchor>
  <xdr:twoCellAnchor editAs="oneCell">
    <xdr:from>
      <xdr:col>0</xdr:col>
      <xdr:colOff>251460</xdr:colOff>
      <xdr:row>1</xdr:row>
      <xdr:rowOff>22860</xdr:rowOff>
    </xdr:from>
    <xdr:to>
      <xdr:col>0</xdr:col>
      <xdr:colOff>1022985</xdr:colOff>
      <xdr:row>5</xdr:row>
      <xdr:rowOff>93345</xdr:rowOff>
    </xdr:to>
    <xdr:pic>
      <xdr:nvPicPr>
        <xdr:cNvPr id="4" name="Picture 3" descr="AA_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198120"/>
          <a:ext cx="77152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2017058</xdr:colOff>
      <xdr:row>29</xdr:row>
      <xdr:rowOff>179294</xdr:rowOff>
    </xdr:from>
    <xdr:to>
      <xdr:col>6</xdr:col>
      <xdr:colOff>761999</xdr:colOff>
      <xdr:row>40</xdr:row>
      <xdr:rowOff>107577</xdr:rowOff>
    </xdr:to>
    <xdr:sp macro="" textlink="">
      <xdr:nvSpPr>
        <xdr:cNvPr id="2" name="TextBox 1"/>
        <xdr:cNvSpPr txBox="1"/>
      </xdr:nvSpPr>
      <xdr:spPr>
        <a:xfrm>
          <a:off x="2017058" y="5432612"/>
          <a:ext cx="5629835" cy="1972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>
              <a:latin typeface="Arial" panose="020B0604020202020204" pitchFamily="34" charset="0"/>
              <a:cs typeface="Arial" panose="020B0604020202020204" pitchFamily="34" charset="0"/>
            </a:rPr>
            <a:t>PLEASE</a:t>
          </a:r>
          <a:r>
            <a:rPr lang="en-GB" sz="1050" b="1" baseline="0">
              <a:latin typeface="Arial" panose="020B0604020202020204" pitchFamily="34" charset="0"/>
              <a:cs typeface="Arial" panose="020B0604020202020204" pitchFamily="34" charset="0"/>
            </a:rPr>
            <a:t> READ BEFORE SUBMITTING THIS BUDGET PLANNER:</a:t>
          </a:r>
        </a:p>
        <a:p>
          <a:endParaRPr lang="en-GB" sz="105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lvl="0"/>
          <a:r>
            <a:rPr lang="en-GB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GB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is a required document</a:t>
          </a:r>
          <a:r>
            <a:rPr lang="en-GB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</a:t>
          </a:r>
          <a:r>
            <a:rPr lang="en-GB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your AAHF application. </a:t>
          </a:r>
        </a:p>
        <a:p>
          <a:pPr lvl="0"/>
          <a:r>
            <a:rPr lang="en-GB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Ensure</a:t>
          </a:r>
          <a:r>
            <a:rPr lang="en-GB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you have filled in your personal details at the top of the form.</a:t>
          </a:r>
        </a:p>
        <a:p>
          <a:pPr lvl="0"/>
          <a:r>
            <a:rPr lang="en-GB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Do not enter more than one amount in each row with annual / monthly / weekly options.</a:t>
          </a:r>
          <a:endParaRPr lang="en-GB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GB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GB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Once completed, </a:t>
          </a:r>
          <a:r>
            <a:rPr lang="en-GB" sz="10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save it as an Excel document before submitting it. </a:t>
          </a:r>
        </a:p>
        <a:p>
          <a:pPr lvl="0"/>
          <a:r>
            <a:rPr lang="en-GB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If you cannot save it in Excel, PDF format is acceptable.</a:t>
          </a:r>
          <a:r>
            <a:rPr lang="en-GB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lvl="0"/>
          <a:r>
            <a:rPr lang="en-GB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en-GB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other formats (Numbers, etc.) will be acceptable. </a:t>
          </a:r>
        </a:p>
        <a:p>
          <a:pPr lvl="0"/>
          <a:endParaRPr lang="en-GB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GB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note, the AAHF Panel reserves the</a:t>
          </a:r>
          <a:r>
            <a:rPr lang="en-GB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right to require you to provide more detail and/or evidence of the costs you list on this document. Any unexpected living costs listed MUST be explained in your AAHF application form. </a:t>
          </a:r>
        </a:p>
      </xdr:txBody>
    </xdr:sp>
    <xdr:clientData/>
  </xdr:twoCellAnchor>
  <xdr:twoCellAnchor>
    <xdr:from>
      <xdr:col>10</xdr:col>
      <xdr:colOff>179294</xdr:colOff>
      <xdr:row>45</xdr:row>
      <xdr:rowOff>71718</xdr:rowOff>
    </xdr:from>
    <xdr:to>
      <xdr:col>12</xdr:col>
      <xdr:colOff>358589</xdr:colOff>
      <xdr:row>50</xdr:row>
      <xdr:rowOff>26894</xdr:rowOff>
    </xdr:to>
    <xdr:sp macro="" textlink="">
      <xdr:nvSpPr>
        <xdr:cNvPr id="5" name="TextBox 4"/>
        <xdr:cNvSpPr txBox="1"/>
      </xdr:nvSpPr>
      <xdr:spPr>
        <a:xfrm>
          <a:off x="12711953" y="8265459"/>
          <a:ext cx="1532965" cy="8516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Note: This</a:t>
          </a:r>
          <a:r>
            <a:rPr lang="en-GB" sz="1050" baseline="0">
              <a:latin typeface="Arial" panose="020B0604020202020204" pitchFamily="34" charset="0"/>
              <a:cs typeface="Arial" panose="020B0604020202020204" pitchFamily="34" charset="0"/>
            </a:rPr>
            <a:t> is based on monthly averages and does not include any one-off costs listed above.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childcare-gra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gov.uk/parents-learning-allowance" TargetMode="External"/><Relationship Id="rId1" Type="http://schemas.openxmlformats.org/officeDocument/2006/relationships/hyperlink" Target="https://www.gov.uk/adult-dependants-gran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gov.uk/financial-help-disabled/disability-and-sickness-benefits" TargetMode="External"/><Relationship Id="rId4" Type="http://schemas.openxmlformats.org/officeDocument/2006/relationships/hyperlink" Target="https://www.gov.uk/housing-benef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5"/>
  <sheetViews>
    <sheetView tabSelected="1" zoomScale="85" zoomScaleNormal="85" workbookViewId="0">
      <selection activeCell="C15" sqref="C15"/>
    </sheetView>
  </sheetViews>
  <sheetFormatPr defaultColWidth="8.85546875" defaultRowHeight="14.25" x14ac:dyDescent="0.2"/>
  <cols>
    <col min="1" max="1" width="47.28515625" style="1" bestFit="1" customWidth="1"/>
    <col min="2" max="2" width="17.85546875" style="5" customWidth="1"/>
    <col min="3" max="3" width="12.7109375" style="1" customWidth="1"/>
    <col min="4" max="4" width="4.28515625" style="1" customWidth="1"/>
    <col min="5" max="5" width="13.7109375" style="1" customWidth="1"/>
    <col min="6" max="6" width="4.28515625" style="1" customWidth="1"/>
    <col min="7" max="7" width="13.85546875" style="1" customWidth="1"/>
    <col min="8" max="8" width="0.85546875" style="1" customWidth="1"/>
    <col min="9" max="9" width="46.7109375" style="1" bestFit="1" customWidth="1"/>
    <col min="10" max="10" width="20.7109375" style="1" customWidth="1"/>
    <col min="11" max="11" width="14.7109375" style="1" customWidth="1"/>
    <col min="12" max="12" width="5" style="1" customWidth="1"/>
    <col min="13" max="13" width="14.7109375" style="1" customWidth="1"/>
    <col min="14" max="18" width="8.85546875" style="2"/>
    <col min="19" max="16384" width="8.85546875" style="1"/>
  </cols>
  <sheetData>
    <row r="1" spans="1:13" s="2" customFormat="1" x14ac:dyDescent="0.2">
      <c r="B1" s="4"/>
    </row>
    <row r="2" spans="1:13" s="2" customFormat="1" ht="13.9" customHeight="1" x14ac:dyDescent="0.2">
      <c r="B2" s="4"/>
      <c r="D2" s="67" t="s">
        <v>20</v>
      </c>
      <c r="E2" s="67"/>
      <c r="F2" s="67"/>
      <c r="G2" s="67"/>
      <c r="H2" s="67"/>
      <c r="I2" s="67"/>
      <c r="J2" s="67"/>
      <c r="K2" s="3"/>
    </row>
    <row r="3" spans="1:13" s="2" customFormat="1" ht="14.45" customHeight="1" x14ac:dyDescent="0.2">
      <c r="B3" s="4"/>
      <c r="D3" s="82" t="s">
        <v>18</v>
      </c>
      <c r="E3" s="82"/>
      <c r="F3" s="82"/>
      <c r="G3" s="82"/>
      <c r="H3" s="71"/>
      <c r="I3" s="71"/>
      <c r="J3" s="71"/>
      <c r="K3" s="3"/>
    </row>
    <row r="4" spans="1:13" s="2" customFormat="1" ht="14.45" customHeight="1" x14ac:dyDescent="0.2">
      <c r="B4" s="4"/>
      <c r="D4" s="82" t="s">
        <v>19</v>
      </c>
      <c r="E4" s="82"/>
      <c r="F4" s="82"/>
      <c r="G4" s="82"/>
      <c r="H4" s="71"/>
      <c r="I4" s="71"/>
      <c r="J4" s="71"/>
      <c r="K4" s="3"/>
    </row>
    <row r="5" spans="1:13" s="2" customFormat="1" ht="14.45" customHeight="1" x14ac:dyDescent="0.2">
      <c r="B5" s="4"/>
      <c r="D5" s="68" t="s">
        <v>50</v>
      </c>
      <c r="E5" s="69"/>
      <c r="F5" s="69"/>
      <c r="G5" s="70"/>
      <c r="H5" s="71"/>
      <c r="I5" s="71"/>
      <c r="J5" s="71"/>
      <c r="K5" s="3"/>
    </row>
    <row r="6" spans="1:13" s="2" customFormat="1" ht="14.45" customHeight="1" x14ac:dyDescent="0.2">
      <c r="B6" s="4"/>
      <c r="D6" s="82" t="s">
        <v>49</v>
      </c>
      <c r="E6" s="82"/>
      <c r="F6" s="82"/>
      <c r="G6" s="82"/>
      <c r="H6" s="71"/>
      <c r="I6" s="71"/>
      <c r="J6" s="71"/>
      <c r="K6" s="3"/>
    </row>
    <row r="7" spans="1:13" s="2" customFormat="1" ht="13.9" customHeight="1" x14ac:dyDescent="0.2">
      <c r="B7" s="4"/>
      <c r="D7" s="83" t="s">
        <v>46</v>
      </c>
      <c r="E7" s="83"/>
      <c r="F7" s="83"/>
      <c r="G7" s="83"/>
      <c r="H7" s="84" t="s">
        <v>45</v>
      </c>
      <c r="I7" s="84"/>
      <c r="J7" s="84"/>
      <c r="K7" s="3"/>
    </row>
    <row r="8" spans="1:13" s="2" customFormat="1" x14ac:dyDescent="0.2">
      <c r="B8" s="4"/>
    </row>
    <row r="9" spans="1:13" x14ac:dyDescent="0.2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</row>
    <row r="10" spans="1:13" ht="15.6" customHeight="1" x14ac:dyDescent="0.2">
      <c r="A10" s="65" t="s">
        <v>16</v>
      </c>
      <c r="B10" s="65"/>
      <c r="C10" s="16" t="s">
        <v>11</v>
      </c>
      <c r="D10" s="62" t="s">
        <v>22</v>
      </c>
      <c r="E10" s="16" t="s">
        <v>6</v>
      </c>
      <c r="F10" s="62" t="s">
        <v>22</v>
      </c>
      <c r="G10" s="16" t="s">
        <v>7</v>
      </c>
      <c r="H10" s="30"/>
      <c r="I10" s="72" t="s">
        <v>17</v>
      </c>
      <c r="J10" s="73"/>
      <c r="K10" s="19" t="s">
        <v>6</v>
      </c>
      <c r="L10" s="62" t="s">
        <v>22</v>
      </c>
      <c r="M10" s="19" t="s">
        <v>7</v>
      </c>
    </row>
    <row r="11" spans="1:13" ht="14.45" customHeight="1" x14ac:dyDescent="0.2">
      <c r="A11" s="66" t="s">
        <v>28</v>
      </c>
      <c r="B11" s="66"/>
      <c r="C11" s="8">
        <v>0</v>
      </c>
      <c r="D11" s="63"/>
      <c r="E11" s="17"/>
      <c r="F11" s="63"/>
      <c r="G11" s="17"/>
      <c r="H11" s="30"/>
      <c r="I11" s="52" t="s">
        <v>44</v>
      </c>
      <c r="J11" s="53"/>
      <c r="K11" s="8">
        <v>0</v>
      </c>
      <c r="L11" s="63"/>
      <c r="M11" s="8">
        <v>0</v>
      </c>
    </row>
    <row r="12" spans="1:13" ht="14.45" customHeight="1" x14ac:dyDescent="0.2">
      <c r="A12" s="66" t="s">
        <v>5</v>
      </c>
      <c r="B12" s="66"/>
      <c r="C12" s="8">
        <v>0</v>
      </c>
      <c r="D12" s="63"/>
      <c r="E12" s="17"/>
      <c r="F12" s="63"/>
      <c r="G12" s="17"/>
      <c r="H12" s="30"/>
      <c r="I12" s="52" t="s">
        <v>27</v>
      </c>
      <c r="J12" s="53"/>
      <c r="K12" s="8">
        <v>0</v>
      </c>
      <c r="L12" s="63"/>
      <c r="M12" s="8">
        <v>0</v>
      </c>
    </row>
    <row r="13" spans="1:13" ht="14.45" customHeight="1" x14ac:dyDescent="0.2">
      <c r="A13" s="66" t="s">
        <v>39</v>
      </c>
      <c r="B13" s="66"/>
      <c r="C13" s="8">
        <v>0</v>
      </c>
      <c r="D13" s="63"/>
      <c r="E13" s="17"/>
      <c r="F13" s="63"/>
      <c r="G13" s="17"/>
      <c r="H13" s="30"/>
      <c r="I13" s="52" t="s">
        <v>26</v>
      </c>
      <c r="J13" s="53"/>
      <c r="K13" s="14">
        <v>0</v>
      </c>
      <c r="L13" s="63"/>
      <c r="M13" s="15">
        <v>0</v>
      </c>
    </row>
    <row r="14" spans="1:13" ht="14.45" customHeight="1" x14ac:dyDescent="0.2">
      <c r="A14" s="52" t="s">
        <v>40</v>
      </c>
      <c r="B14" s="53"/>
      <c r="C14" s="8">
        <v>0</v>
      </c>
      <c r="D14" s="63"/>
      <c r="E14" s="17"/>
      <c r="F14" s="63"/>
      <c r="G14" s="17"/>
      <c r="H14" s="30"/>
      <c r="I14" s="52" t="s">
        <v>21</v>
      </c>
      <c r="J14" s="53"/>
      <c r="K14" s="8">
        <v>0</v>
      </c>
      <c r="L14" s="63"/>
      <c r="M14" s="9">
        <v>0</v>
      </c>
    </row>
    <row r="15" spans="1:13" ht="14.45" customHeight="1" x14ac:dyDescent="0.2">
      <c r="A15" s="26" t="s">
        <v>35</v>
      </c>
      <c r="B15" s="11"/>
      <c r="C15" s="8">
        <v>0</v>
      </c>
      <c r="D15" s="63"/>
      <c r="E15" s="18"/>
      <c r="F15" s="63"/>
      <c r="G15" s="17"/>
      <c r="H15" s="30"/>
      <c r="I15" s="52" t="s">
        <v>2</v>
      </c>
      <c r="J15" s="53"/>
      <c r="K15" s="8">
        <v>0</v>
      </c>
      <c r="L15" s="63"/>
      <c r="M15" s="9">
        <v>0</v>
      </c>
    </row>
    <row r="16" spans="1:13" ht="14.45" customHeight="1" x14ac:dyDescent="0.2">
      <c r="A16" s="52" t="s">
        <v>47</v>
      </c>
      <c r="B16" s="53"/>
      <c r="C16" s="9">
        <v>0</v>
      </c>
      <c r="D16" s="63"/>
      <c r="E16" s="9">
        <v>0</v>
      </c>
      <c r="F16" s="63"/>
      <c r="G16" s="17"/>
      <c r="H16" s="30"/>
      <c r="I16" s="74" t="s">
        <v>31</v>
      </c>
      <c r="J16" s="75"/>
      <c r="K16" s="8">
        <v>0</v>
      </c>
      <c r="L16" s="63"/>
      <c r="M16" s="9">
        <v>0</v>
      </c>
    </row>
    <row r="17" spans="1:13" ht="14.45" customHeight="1" x14ac:dyDescent="0.2">
      <c r="A17" s="52" t="s">
        <v>48</v>
      </c>
      <c r="B17" s="53"/>
      <c r="C17" s="8">
        <v>0</v>
      </c>
      <c r="D17" s="63"/>
      <c r="E17" s="9">
        <v>0</v>
      </c>
      <c r="F17" s="63"/>
      <c r="G17" s="8">
        <v>0</v>
      </c>
      <c r="H17" s="30"/>
      <c r="I17" s="45" t="s">
        <v>1</v>
      </c>
      <c r="J17" s="46"/>
      <c r="K17" s="10">
        <v>0</v>
      </c>
      <c r="L17" s="63"/>
      <c r="M17" s="13">
        <v>0</v>
      </c>
    </row>
    <row r="18" spans="1:13" ht="14.45" customHeight="1" x14ac:dyDescent="0.2">
      <c r="A18" s="52" t="s">
        <v>57</v>
      </c>
      <c r="B18" s="53"/>
      <c r="C18" s="8">
        <v>0</v>
      </c>
      <c r="D18" s="63"/>
      <c r="E18" s="17"/>
      <c r="F18" s="63"/>
      <c r="G18" s="17"/>
      <c r="H18" s="30"/>
      <c r="I18" s="52" t="s">
        <v>0</v>
      </c>
      <c r="J18" s="53"/>
      <c r="K18" s="8">
        <v>0</v>
      </c>
      <c r="L18" s="63"/>
      <c r="M18" s="9">
        <v>0</v>
      </c>
    </row>
    <row r="19" spans="1:13" ht="14.45" customHeight="1" x14ac:dyDescent="0.2">
      <c r="A19" s="52" t="s">
        <v>38</v>
      </c>
      <c r="B19" s="53"/>
      <c r="C19" s="8">
        <v>0</v>
      </c>
      <c r="D19" s="63"/>
      <c r="E19" s="9">
        <v>0</v>
      </c>
      <c r="F19" s="63"/>
      <c r="G19" s="8">
        <v>0</v>
      </c>
      <c r="H19" s="30"/>
      <c r="I19" s="52" t="s">
        <v>41</v>
      </c>
      <c r="J19" s="53"/>
      <c r="K19" s="8">
        <v>0</v>
      </c>
      <c r="L19" s="63"/>
      <c r="M19" s="9">
        <v>0</v>
      </c>
    </row>
    <row r="20" spans="1:13" ht="14.45" customHeight="1" x14ac:dyDescent="0.2">
      <c r="A20" s="60" t="s">
        <v>14</v>
      </c>
      <c r="B20" s="61"/>
      <c r="C20" s="8">
        <v>0</v>
      </c>
      <c r="D20" s="63"/>
      <c r="E20" s="17"/>
      <c r="F20" s="63"/>
      <c r="G20" s="17"/>
      <c r="H20" s="30"/>
      <c r="I20" s="52" t="s">
        <v>43</v>
      </c>
      <c r="J20" s="53"/>
      <c r="K20" s="8">
        <v>0</v>
      </c>
      <c r="L20" s="63"/>
      <c r="M20" s="9">
        <v>0</v>
      </c>
    </row>
    <row r="21" spans="1:13" ht="14.45" customHeight="1" x14ac:dyDescent="0.2">
      <c r="A21" s="60" t="s">
        <v>15</v>
      </c>
      <c r="B21" s="61"/>
      <c r="C21" s="8">
        <v>0</v>
      </c>
      <c r="D21" s="63"/>
      <c r="E21" s="17"/>
      <c r="F21" s="63"/>
      <c r="G21" s="17"/>
      <c r="H21" s="30"/>
      <c r="I21" s="52" t="s">
        <v>42</v>
      </c>
      <c r="J21" s="53"/>
      <c r="K21" s="8">
        <v>0</v>
      </c>
      <c r="L21" s="63"/>
      <c r="M21" s="9">
        <v>0</v>
      </c>
    </row>
    <row r="22" spans="1:13" ht="14.45" customHeight="1" x14ac:dyDescent="0.2">
      <c r="A22" s="60" t="s">
        <v>10</v>
      </c>
      <c r="B22" s="61"/>
      <c r="C22" s="8">
        <v>0</v>
      </c>
      <c r="D22" s="63"/>
      <c r="E22" s="17"/>
      <c r="F22" s="63"/>
      <c r="G22" s="17"/>
      <c r="H22" s="30"/>
      <c r="I22" s="25" t="s">
        <v>23</v>
      </c>
      <c r="J22" s="49"/>
      <c r="K22" s="9">
        <v>0</v>
      </c>
      <c r="L22" s="63"/>
      <c r="M22" s="9">
        <v>0</v>
      </c>
    </row>
    <row r="23" spans="1:13" ht="15.6" customHeight="1" x14ac:dyDescent="0.2">
      <c r="A23" s="60" t="s">
        <v>4</v>
      </c>
      <c r="B23" s="61"/>
      <c r="C23" s="8">
        <v>0</v>
      </c>
      <c r="D23" s="63"/>
      <c r="E23" s="9">
        <v>0</v>
      </c>
      <c r="F23" s="63"/>
      <c r="G23" s="8">
        <v>0</v>
      </c>
      <c r="H23" s="30"/>
      <c r="I23" s="25" t="s">
        <v>24</v>
      </c>
      <c r="J23" s="49"/>
      <c r="K23" s="9">
        <v>0</v>
      </c>
      <c r="L23" s="63"/>
      <c r="M23" s="9">
        <v>0</v>
      </c>
    </row>
    <row r="24" spans="1:13" ht="15.6" customHeight="1" x14ac:dyDescent="0.2">
      <c r="A24" s="43" t="s">
        <v>3</v>
      </c>
      <c r="B24" s="11"/>
      <c r="C24" s="8">
        <v>0</v>
      </c>
      <c r="D24" s="63"/>
      <c r="E24" s="9">
        <v>0</v>
      </c>
      <c r="F24" s="63"/>
      <c r="G24" s="8">
        <v>0</v>
      </c>
      <c r="H24" s="30"/>
      <c r="I24" s="25" t="s">
        <v>25</v>
      </c>
      <c r="J24" s="49"/>
      <c r="K24" s="9">
        <v>0</v>
      </c>
      <c r="L24" s="63"/>
      <c r="M24" s="9">
        <v>0</v>
      </c>
    </row>
    <row r="25" spans="1:13" ht="13.9" customHeight="1" x14ac:dyDescent="0.2">
      <c r="A25" s="27" t="s">
        <v>12</v>
      </c>
      <c r="B25" s="12"/>
      <c r="C25" s="10">
        <v>0</v>
      </c>
      <c r="D25" s="63"/>
      <c r="E25" s="13">
        <v>0</v>
      </c>
      <c r="F25" s="63"/>
      <c r="G25" s="10">
        <v>0</v>
      </c>
      <c r="H25" s="30"/>
      <c r="I25" s="25" t="s">
        <v>51</v>
      </c>
      <c r="J25" s="49"/>
      <c r="K25" s="9">
        <v>0</v>
      </c>
      <c r="L25" s="63"/>
      <c r="M25" s="9">
        <v>0</v>
      </c>
    </row>
    <row r="26" spans="1:13" ht="13.9" customHeight="1" x14ac:dyDescent="0.2">
      <c r="A26" s="27" t="s">
        <v>13</v>
      </c>
      <c r="B26" s="12"/>
      <c r="C26" s="10">
        <v>0</v>
      </c>
      <c r="D26" s="64"/>
      <c r="E26" s="13">
        <v>0</v>
      </c>
      <c r="F26" s="64"/>
      <c r="G26" s="10">
        <v>0</v>
      </c>
      <c r="H26" s="30"/>
      <c r="I26" s="44" t="s">
        <v>52</v>
      </c>
      <c r="J26" s="49"/>
      <c r="K26" s="10">
        <v>0</v>
      </c>
      <c r="L26" s="63"/>
      <c r="M26" s="13">
        <v>0</v>
      </c>
    </row>
    <row r="27" spans="1:13" ht="13.9" customHeight="1" x14ac:dyDescent="0.2">
      <c r="A27" s="54" t="s">
        <v>9</v>
      </c>
      <c r="B27" s="55"/>
      <c r="C27" s="22">
        <f>SUM(C11:C26)</f>
        <v>0</v>
      </c>
      <c r="D27" s="30"/>
      <c r="E27" s="20">
        <f>SUM(E16:E26)</f>
        <v>0</v>
      </c>
      <c r="F27" s="30"/>
      <c r="G27" s="20">
        <f>SUM(G17:G26)</f>
        <v>0</v>
      </c>
      <c r="H27" s="30"/>
      <c r="I27" s="47" t="s">
        <v>52</v>
      </c>
      <c r="J27" s="50"/>
      <c r="K27" s="8">
        <v>0</v>
      </c>
      <c r="L27" s="63"/>
      <c r="M27" s="9">
        <v>0</v>
      </c>
    </row>
    <row r="28" spans="1:13" ht="13.9" customHeight="1" x14ac:dyDescent="0.2">
      <c r="A28" s="56" t="s">
        <v>56</v>
      </c>
      <c r="B28" s="57"/>
      <c r="C28" s="20">
        <f>SUM(C27)</f>
        <v>0</v>
      </c>
      <c r="D28" s="30"/>
      <c r="E28" s="20">
        <f>SUM(E27)*7.38</f>
        <v>0</v>
      </c>
      <c r="F28" s="30"/>
      <c r="G28" s="20">
        <f>SUM(G27)*32</f>
        <v>0</v>
      </c>
      <c r="H28" s="30"/>
      <c r="I28" s="47" t="s">
        <v>52</v>
      </c>
      <c r="J28" s="50"/>
      <c r="K28" s="8">
        <v>0</v>
      </c>
      <c r="L28" s="64"/>
      <c r="M28" s="8">
        <v>0</v>
      </c>
    </row>
    <row r="29" spans="1:13" ht="13.9" customHeight="1" x14ac:dyDescent="0.2">
      <c r="A29" s="28"/>
      <c r="B29" s="29"/>
      <c r="C29" s="30"/>
      <c r="D29" s="30"/>
      <c r="E29" s="29"/>
      <c r="F29" s="30"/>
      <c r="G29" s="29"/>
      <c r="H29" s="30"/>
      <c r="I29" s="30"/>
      <c r="J29" s="30"/>
      <c r="K29" s="20">
        <f>SUM(K11:K28)</f>
        <v>0</v>
      </c>
      <c r="L29" s="30"/>
      <c r="M29" s="21">
        <f>SUM(M11:M28)</f>
        <v>0</v>
      </c>
    </row>
    <row r="30" spans="1:13" ht="15.6" customHeight="1" x14ac:dyDescent="0.2">
      <c r="A30" s="28"/>
      <c r="B30" s="29"/>
      <c r="C30" s="32"/>
      <c r="D30" s="32"/>
      <c r="E30" s="29"/>
      <c r="F30" s="30"/>
      <c r="G30" s="29"/>
      <c r="H30" s="30"/>
      <c r="I30" s="30"/>
      <c r="J30" s="30"/>
      <c r="K30" s="30"/>
      <c r="L30" s="30"/>
      <c r="M30" s="31"/>
    </row>
    <row r="31" spans="1:13" ht="15.6" customHeight="1" x14ac:dyDescent="0.2">
      <c r="A31" s="48"/>
      <c r="B31" s="29"/>
      <c r="C31" s="32"/>
      <c r="D31" s="32"/>
      <c r="E31" s="29"/>
      <c r="F31" s="30"/>
      <c r="G31" s="29"/>
      <c r="H31" s="30"/>
      <c r="I31" s="58" t="s">
        <v>53</v>
      </c>
      <c r="J31" s="79"/>
      <c r="K31" s="59"/>
      <c r="L31" s="30"/>
      <c r="M31" s="31"/>
    </row>
    <row r="32" spans="1:13" ht="15.6" customHeight="1" x14ac:dyDescent="0.2">
      <c r="A32" s="48"/>
      <c r="B32" s="29"/>
      <c r="C32" s="32"/>
      <c r="D32" s="32"/>
      <c r="E32" s="29"/>
      <c r="F32" s="30"/>
      <c r="G32" s="29"/>
      <c r="H32" s="30"/>
      <c r="I32" s="47" t="s">
        <v>54</v>
      </c>
      <c r="J32" s="49"/>
      <c r="K32" s="9">
        <v>0</v>
      </c>
      <c r="L32" s="30"/>
      <c r="M32" s="31"/>
    </row>
    <row r="33" spans="1:18" ht="15.6" customHeight="1" x14ac:dyDescent="0.2">
      <c r="A33" s="48"/>
      <c r="B33" s="29"/>
      <c r="C33" s="32"/>
      <c r="D33" s="32"/>
      <c r="E33" s="29"/>
      <c r="F33" s="30"/>
      <c r="G33" s="29"/>
      <c r="H33" s="30"/>
      <c r="I33" s="47" t="s">
        <v>54</v>
      </c>
      <c r="J33" s="49"/>
      <c r="K33" s="10">
        <v>0</v>
      </c>
      <c r="L33" s="30"/>
      <c r="M33" s="31"/>
    </row>
    <row r="34" spans="1:18" x14ac:dyDescent="0.2">
      <c r="A34" s="28"/>
      <c r="B34" s="29"/>
      <c r="C34" s="29"/>
      <c r="D34" s="32"/>
      <c r="E34" s="29"/>
      <c r="F34" s="30"/>
      <c r="G34" s="29"/>
      <c r="H34" s="30"/>
      <c r="I34" s="47" t="s">
        <v>54</v>
      </c>
      <c r="J34" s="50"/>
      <c r="K34" s="8">
        <v>0</v>
      </c>
      <c r="L34" s="30"/>
      <c r="M34" s="31"/>
    </row>
    <row r="35" spans="1:18" s="7" customFormat="1" x14ac:dyDescent="0.2">
      <c r="A35" s="28"/>
      <c r="B35" s="29"/>
      <c r="C35" s="29"/>
      <c r="D35" s="32"/>
      <c r="E35" s="29"/>
      <c r="F35" s="30"/>
      <c r="G35" s="29"/>
      <c r="H35" s="32"/>
      <c r="I35" s="47" t="s">
        <v>54</v>
      </c>
      <c r="J35" s="50"/>
      <c r="K35" s="8">
        <v>0</v>
      </c>
      <c r="L35" s="32"/>
      <c r="M35" s="33"/>
      <c r="N35" s="6"/>
      <c r="O35" s="6"/>
      <c r="P35" s="6"/>
      <c r="Q35" s="6"/>
      <c r="R35" s="6"/>
    </row>
    <row r="36" spans="1:18" s="7" customFormat="1" x14ac:dyDescent="0.2">
      <c r="A36" s="28"/>
      <c r="B36" s="29"/>
      <c r="C36" s="29"/>
      <c r="D36" s="32"/>
      <c r="E36" s="29"/>
      <c r="F36" s="30"/>
      <c r="G36" s="29"/>
      <c r="H36" s="32"/>
      <c r="I36" s="80" t="s">
        <v>9</v>
      </c>
      <c r="J36" s="81"/>
      <c r="K36" s="51">
        <f>K32+K33+K34+K35</f>
        <v>0</v>
      </c>
      <c r="L36" s="32"/>
      <c r="M36" s="33"/>
      <c r="N36" s="6"/>
      <c r="O36" s="6"/>
      <c r="P36" s="6"/>
      <c r="Q36" s="6"/>
      <c r="R36" s="6"/>
    </row>
    <row r="37" spans="1:18" s="7" customFormat="1" x14ac:dyDescent="0.2">
      <c r="A37" s="28"/>
      <c r="B37" s="29"/>
      <c r="C37" s="29"/>
      <c r="D37" s="30"/>
      <c r="E37" s="34"/>
      <c r="F37" s="30"/>
      <c r="G37" s="30"/>
      <c r="H37" s="32"/>
      <c r="I37" s="30"/>
      <c r="J37" s="30"/>
      <c r="K37" s="32"/>
      <c r="L37" s="32"/>
      <c r="M37" s="33"/>
      <c r="N37" s="6"/>
      <c r="O37" s="6"/>
      <c r="P37" s="6"/>
      <c r="Q37" s="6"/>
      <c r="R37" s="6"/>
    </row>
    <row r="38" spans="1:18" s="7" customFormat="1" ht="15" x14ac:dyDescent="0.2">
      <c r="A38" s="28"/>
      <c r="B38" s="29"/>
      <c r="C38" s="29"/>
      <c r="D38" s="30"/>
      <c r="E38" s="34"/>
      <c r="F38" s="30"/>
      <c r="G38" s="30"/>
      <c r="H38" s="32"/>
      <c r="I38" s="58" t="s">
        <v>32</v>
      </c>
      <c r="J38" s="59"/>
      <c r="K38" s="32"/>
      <c r="L38" s="32"/>
      <c r="M38" s="33"/>
      <c r="N38" s="6"/>
      <c r="O38" s="6"/>
      <c r="P38" s="6"/>
      <c r="Q38" s="6"/>
      <c r="R38" s="6"/>
    </row>
    <row r="39" spans="1:18" x14ac:dyDescent="0.2">
      <c r="A39" s="38"/>
      <c r="B39" s="30"/>
      <c r="C39" s="29"/>
      <c r="D39" s="30"/>
      <c r="E39" s="34"/>
      <c r="F39" s="30"/>
      <c r="G39" s="30"/>
      <c r="H39" s="30"/>
      <c r="I39" s="37" t="s">
        <v>58</v>
      </c>
      <c r="J39" s="8">
        <v>0</v>
      </c>
      <c r="K39" s="30"/>
      <c r="L39" s="30"/>
      <c r="M39" s="31"/>
    </row>
    <row r="40" spans="1:18" x14ac:dyDescent="0.2">
      <c r="A40" s="38"/>
      <c r="B40" s="30"/>
      <c r="C40" s="29"/>
      <c r="D40" s="30"/>
      <c r="E40" s="34"/>
      <c r="F40" s="30"/>
      <c r="G40" s="30"/>
      <c r="H40" s="30"/>
      <c r="I40" s="25" t="s">
        <v>33</v>
      </c>
      <c r="J40" s="8">
        <v>0</v>
      </c>
      <c r="K40" s="30"/>
      <c r="L40" s="30"/>
      <c r="M40" s="31"/>
    </row>
    <row r="41" spans="1:18" x14ac:dyDescent="0.2">
      <c r="A41" s="38"/>
      <c r="B41" s="30"/>
      <c r="C41" s="29"/>
      <c r="D41" s="30"/>
      <c r="E41" s="34"/>
      <c r="F41" s="30"/>
      <c r="G41" s="30"/>
      <c r="H41" s="30"/>
      <c r="I41" s="25" t="s">
        <v>34</v>
      </c>
      <c r="J41" s="8">
        <v>0</v>
      </c>
      <c r="K41" s="30"/>
      <c r="L41" s="30"/>
      <c r="M41" s="31"/>
    </row>
    <row r="42" spans="1:18" x14ac:dyDescent="0.2">
      <c r="A42" s="38"/>
      <c r="B42" s="30"/>
      <c r="C42" s="29"/>
      <c r="D42" s="30"/>
      <c r="E42" s="34"/>
      <c r="F42" s="30"/>
      <c r="G42" s="30"/>
      <c r="H42" s="30"/>
      <c r="I42" s="37" t="s">
        <v>55</v>
      </c>
      <c r="J42" s="8">
        <v>0</v>
      </c>
      <c r="K42" s="30"/>
      <c r="L42" s="30"/>
      <c r="M42" s="31"/>
    </row>
    <row r="43" spans="1:18" x14ac:dyDescent="0.2">
      <c r="A43" s="38"/>
      <c r="B43" s="30"/>
      <c r="C43" s="29"/>
      <c r="D43" s="30"/>
      <c r="E43" s="34"/>
      <c r="F43" s="30"/>
      <c r="G43" s="30"/>
      <c r="H43" s="30"/>
      <c r="I43" s="42" t="s">
        <v>59</v>
      </c>
      <c r="J43" s="23">
        <f>J39-J40-J41-J42</f>
        <v>0</v>
      </c>
      <c r="K43" s="30"/>
      <c r="L43" s="30"/>
      <c r="M43" s="31"/>
    </row>
    <row r="44" spans="1:18" hidden="1" x14ac:dyDescent="0.2">
      <c r="A44" s="38"/>
      <c r="B44" s="30"/>
      <c r="C44" s="29"/>
      <c r="D44" s="30"/>
      <c r="E44" s="34"/>
      <c r="F44" s="30"/>
      <c r="G44" s="30"/>
      <c r="H44" s="30"/>
      <c r="I44" s="30"/>
      <c r="J44" s="30"/>
      <c r="K44" s="30"/>
      <c r="L44" s="30"/>
      <c r="M44" s="31"/>
    </row>
    <row r="45" spans="1:18" hidden="1" x14ac:dyDescent="0.2">
      <c r="A45" s="38"/>
      <c r="B45" s="30"/>
      <c r="C45" s="29"/>
      <c r="D45" s="30"/>
      <c r="E45" s="34"/>
      <c r="F45" s="30"/>
      <c r="G45" s="30"/>
      <c r="H45" s="30"/>
      <c r="I45" s="30"/>
      <c r="J45" s="30"/>
      <c r="K45" s="30"/>
      <c r="L45" s="30"/>
      <c r="M45" s="31"/>
    </row>
    <row r="46" spans="1:18" ht="15" hidden="1" x14ac:dyDescent="0.2">
      <c r="A46" s="38"/>
      <c r="B46" s="30"/>
      <c r="C46" s="29"/>
      <c r="D46" s="30"/>
      <c r="E46" s="34"/>
      <c r="F46" s="30"/>
      <c r="G46" s="30"/>
      <c r="H46" s="30"/>
      <c r="I46" s="58" t="s">
        <v>36</v>
      </c>
      <c r="J46" s="59"/>
      <c r="K46" s="30"/>
      <c r="L46" s="30"/>
      <c r="M46" s="31"/>
    </row>
    <row r="47" spans="1:18" hidden="1" x14ac:dyDescent="0.2">
      <c r="A47" s="38"/>
      <c r="B47" s="30"/>
      <c r="C47" s="29"/>
      <c r="D47" s="30"/>
      <c r="E47" s="34"/>
      <c r="F47" s="30"/>
      <c r="G47" s="30"/>
      <c r="H47" s="30"/>
      <c r="I47" s="41" t="s">
        <v>29</v>
      </c>
      <c r="J47" s="17">
        <f>SUM(C28:G28)/7.38</f>
        <v>0</v>
      </c>
      <c r="K47" s="30"/>
      <c r="L47" s="30"/>
      <c r="M47" s="31"/>
    </row>
    <row r="48" spans="1:18" hidden="1" x14ac:dyDescent="0.2">
      <c r="A48" s="38"/>
      <c r="B48" s="30"/>
      <c r="C48" s="29"/>
      <c r="D48" s="30"/>
      <c r="E48" s="34"/>
      <c r="F48" s="30"/>
      <c r="G48" s="30"/>
      <c r="H48" s="30"/>
      <c r="I48" s="41" t="s">
        <v>30</v>
      </c>
      <c r="J48" s="17">
        <f>SUM(K29)+(M29*32/7.38)</f>
        <v>0</v>
      </c>
      <c r="K48" s="30"/>
      <c r="L48" s="30"/>
      <c r="M48" s="31"/>
    </row>
    <row r="49" spans="1:13" hidden="1" x14ac:dyDescent="0.2">
      <c r="A49" s="38"/>
      <c r="B49" s="30"/>
      <c r="C49" s="29"/>
      <c r="D49" s="30"/>
      <c r="E49" s="34"/>
      <c r="F49" s="30"/>
      <c r="G49" s="30"/>
      <c r="H49" s="30"/>
      <c r="I49" s="41" t="s">
        <v>8</v>
      </c>
      <c r="J49" s="23">
        <f>SUM(J47)-J48</f>
        <v>0</v>
      </c>
      <c r="K49" s="30"/>
      <c r="L49" s="30"/>
      <c r="M49" s="31"/>
    </row>
    <row r="50" spans="1:13" hidden="1" x14ac:dyDescent="0.2">
      <c r="A50" s="38"/>
      <c r="B50" s="30"/>
      <c r="C50" s="29"/>
      <c r="D50" s="30"/>
      <c r="E50" s="34"/>
      <c r="F50" s="30"/>
      <c r="G50" s="30"/>
      <c r="H50" s="30"/>
      <c r="I50" s="41" t="s">
        <v>37</v>
      </c>
      <c r="J50" s="24">
        <f>SUM(J49)*7.38</f>
        <v>0</v>
      </c>
      <c r="K50" s="30"/>
      <c r="L50" s="30"/>
      <c r="M50" s="31"/>
    </row>
    <row r="51" spans="1:13" hidden="1" x14ac:dyDescent="0.2">
      <c r="A51" s="38"/>
      <c r="B51" s="30"/>
      <c r="C51" s="30"/>
      <c r="D51" s="30"/>
      <c r="E51" s="34"/>
      <c r="F51" s="30"/>
      <c r="G51" s="30"/>
      <c r="H51" s="30"/>
      <c r="I51" s="30"/>
      <c r="J51" s="30"/>
      <c r="K51" s="30"/>
      <c r="L51" s="30"/>
      <c r="M51" s="31"/>
    </row>
    <row r="52" spans="1:13" x14ac:dyDescent="0.2">
      <c r="A52" s="39"/>
      <c r="B52" s="40"/>
      <c r="C52" s="40"/>
      <c r="D52" s="35"/>
      <c r="E52" s="35"/>
      <c r="F52" s="35"/>
      <c r="G52" s="35"/>
      <c r="H52" s="35"/>
      <c r="I52" s="35"/>
      <c r="J52" s="35"/>
      <c r="K52" s="35"/>
      <c r="L52" s="35"/>
      <c r="M52" s="36"/>
    </row>
    <row r="53" spans="1:13" s="2" customFormat="1" x14ac:dyDescent="0.2">
      <c r="B53" s="4"/>
    </row>
    <row r="54" spans="1:13" s="2" customFormat="1" x14ac:dyDescent="0.2">
      <c r="B54" s="4"/>
    </row>
    <row r="55" spans="1:13" s="2" customFormat="1" x14ac:dyDescent="0.2">
      <c r="B55" s="4"/>
    </row>
    <row r="56" spans="1:13" s="2" customFormat="1" x14ac:dyDescent="0.2">
      <c r="B56" s="4"/>
    </row>
    <row r="57" spans="1:13" s="2" customFormat="1" x14ac:dyDescent="0.2">
      <c r="B57" s="4"/>
    </row>
    <row r="58" spans="1:13" s="2" customFormat="1" x14ac:dyDescent="0.2">
      <c r="B58" s="4"/>
    </row>
    <row r="59" spans="1:13" s="2" customFormat="1" x14ac:dyDescent="0.2">
      <c r="B59" s="4"/>
    </row>
    <row r="60" spans="1:13" s="2" customFormat="1" x14ac:dyDescent="0.2">
      <c r="B60" s="4"/>
    </row>
    <row r="61" spans="1:13" s="2" customFormat="1" x14ac:dyDescent="0.2">
      <c r="B61" s="4"/>
    </row>
    <row r="62" spans="1:13" s="2" customFormat="1" x14ac:dyDescent="0.2">
      <c r="B62" s="4"/>
    </row>
    <row r="63" spans="1:13" x14ac:dyDescent="0.2">
      <c r="A63" s="2"/>
      <c r="B63" s="4"/>
      <c r="C63" s="2"/>
    </row>
    <row r="64" spans="1:13" x14ac:dyDescent="0.2">
      <c r="A64" s="2"/>
      <c r="B64" s="4"/>
      <c r="C64" s="2"/>
    </row>
    <row r="65" spans="3:3" x14ac:dyDescent="0.2">
      <c r="C65" s="2"/>
    </row>
  </sheetData>
  <sheetProtection algorithmName="SHA-512" hashValue="9hUXbJe6AWhqtsA5lKwvt/9MQ/j1Tqv+Lhw9iR9jyEsD51xizQonU6yxT6hiV94EwHiGa1av+cKYV+ei4KkuuQ==" saltValue="NflXxhCBi5RXAKyml48fiw==" spinCount="100000" sheet="1" objects="1" scenarios="1" selectLockedCells="1"/>
  <mergeCells count="45">
    <mergeCell ref="H7:J7"/>
    <mergeCell ref="L10:L28"/>
    <mergeCell ref="I10:J10"/>
    <mergeCell ref="I11:J11"/>
    <mergeCell ref="I12:J12"/>
    <mergeCell ref="I13:J13"/>
    <mergeCell ref="I14:J14"/>
    <mergeCell ref="I21:J21"/>
    <mergeCell ref="I20:J20"/>
    <mergeCell ref="I19:J19"/>
    <mergeCell ref="I15:J15"/>
    <mergeCell ref="I16:J16"/>
    <mergeCell ref="I18:J18"/>
    <mergeCell ref="A14:B14"/>
    <mergeCell ref="I38:J38"/>
    <mergeCell ref="A23:B23"/>
    <mergeCell ref="D2:J2"/>
    <mergeCell ref="D5:G5"/>
    <mergeCell ref="H5:J5"/>
    <mergeCell ref="A9:M9"/>
    <mergeCell ref="I31:K31"/>
    <mergeCell ref="I36:J36"/>
    <mergeCell ref="D3:G3"/>
    <mergeCell ref="D4:G4"/>
    <mergeCell ref="D6:G6"/>
    <mergeCell ref="D7:G7"/>
    <mergeCell ref="H6:J6"/>
    <mergeCell ref="H4:J4"/>
    <mergeCell ref="H3:J3"/>
    <mergeCell ref="A19:B19"/>
    <mergeCell ref="A27:B27"/>
    <mergeCell ref="A28:B28"/>
    <mergeCell ref="I46:J46"/>
    <mergeCell ref="A20:B20"/>
    <mergeCell ref="D10:D26"/>
    <mergeCell ref="F10:F26"/>
    <mergeCell ref="A16:B16"/>
    <mergeCell ref="A10:B10"/>
    <mergeCell ref="A21:B21"/>
    <mergeCell ref="A22:B22"/>
    <mergeCell ref="A17:B17"/>
    <mergeCell ref="A11:B11"/>
    <mergeCell ref="A12:B12"/>
    <mergeCell ref="A18:B18"/>
    <mergeCell ref="A13:B13"/>
  </mergeCells>
  <conditionalFormatting sqref="D35 J49">
    <cfRule type="cellIs" dxfId="2" priority="5" operator="lessThan">
      <formula>0</formula>
    </cfRule>
  </conditionalFormatting>
  <conditionalFormatting sqref="J43">
    <cfRule type="cellIs" dxfId="1" priority="3" operator="greaterThan">
      <formula>0</formula>
    </cfRule>
  </conditionalFormatting>
  <conditionalFormatting sqref="K36">
    <cfRule type="cellIs" dxfId="0" priority="1" operator="greaterThan">
      <formula>0</formula>
    </cfRule>
  </conditionalFormatting>
  <dataValidations count="1">
    <dataValidation type="list" allowBlank="1" showInputMessage="1" showErrorMessage="1" sqref="H7:J7">
      <formula1>"Select from drop-down, Paid in full at start of year, Termly instalments, Payment plan agreed with Finance"</formula1>
    </dataValidation>
  </dataValidations>
  <hyperlinks>
    <hyperlink ref="A20" r:id="rId1"/>
    <hyperlink ref="A21" r:id="rId2"/>
    <hyperlink ref="A22" r:id="rId3"/>
    <hyperlink ref="A23" r:id="rId4"/>
    <hyperlink ref="A24" r:id="rId5"/>
  </hyperlinks>
  <pageMargins left="0.25" right="0.25" top="0.75" bottom="0.75" header="0.3" footer="0.3"/>
  <pageSetup paperSize="9" scale="65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Student Budget Planner</vt:lpstr>
      <vt:lpstr>'Student Budget Planner'!Print_Area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D Talwar</dc:creator>
  <cp:lastModifiedBy>Lauren O'Brien</cp:lastModifiedBy>
  <cp:lastPrinted>2021-02-04T14:33:11Z</cp:lastPrinted>
  <dcterms:created xsi:type="dcterms:W3CDTF">2013-04-22T16:30:43Z</dcterms:created>
  <dcterms:modified xsi:type="dcterms:W3CDTF">2021-10-19T16:19:19Z</dcterms:modified>
</cp:coreProperties>
</file>